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80" windowHeight="7575"/>
  </bookViews>
  <sheets>
    <sheet name="Formulario" sheetId="1" r:id="rId1"/>
  </sheets>
  <definedNames>
    <definedName name="_xlnm.Print_Area" localSheetId="0">Formulario!$A$8:$M$111</definedName>
    <definedName name="_xlnm.Print_Titles" localSheetId="0">Formulario!$1:$5</definedName>
  </definedNames>
  <calcPr calcId="145621"/>
</workbook>
</file>

<file path=xl/calcChain.xml><?xml version="1.0" encoding="utf-8"?>
<calcChain xmlns="http://schemas.openxmlformats.org/spreadsheetml/2006/main">
  <c r="E79" i="1" l="1"/>
  <c r="H79" i="1" s="1"/>
  <c r="I79" i="1" s="1"/>
  <c r="E73" i="1"/>
  <c r="H73" i="1" s="1"/>
  <c r="I73" i="1" s="1"/>
  <c r="E44" i="1"/>
  <c r="H44" i="1" s="1"/>
  <c r="I44" i="1" s="1"/>
  <c r="D88" i="1" l="1"/>
  <c r="G88" i="1" s="1"/>
  <c r="D87" i="1"/>
  <c r="G87" i="1" s="1"/>
  <c r="D86" i="1"/>
  <c r="G86" i="1" s="1"/>
  <c r="G90" i="1" l="1"/>
</calcChain>
</file>

<file path=xl/sharedStrings.xml><?xml version="1.0" encoding="utf-8"?>
<sst xmlns="http://schemas.openxmlformats.org/spreadsheetml/2006/main" count="121" uniqueCount="98">
  <si>
    <t xml:space="preserve">Período de Evaluación </t>
  </si>
  <si>
    <t xml:space="preserve">Evaluación de Competencias 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</si>
  <si>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</si>
  <si>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 xml:space="preserve">Niveles de Evaluación </t>
  </si>
  <si>
    <t xml:space="preserve">Definiciones </t>
  </si>
  <si>
    <t xml:space="preserve">Competencia funcional </t>
  </si>
  <si>
    <t xml:space="preserve">Capacidad que tiene el funcionario para desempeñar de forma exitosa los procesos y tareas del puesto. </t>
  </si>
  <si>
    <t xml:space="preserve">Competencia organizacional </t>
  </si>
  <si>
    <t xml:space="preserve">Conducta o comportamiento que tiene el funcionario orientado hacia el logro de las metas y objetivos de la organización. </t>
  </si>
  <si>
    <t xml:space="preserve">Cumplimiento de normas institucionales. </t>
  </si>
  <si>
    <t xml:space="preserve">Responsabilidad que tiene el funcionario de cumplir con las normas establecidas por la Institución. </t>
  </si>
  <si>
    <t xml:space="preserve">Opera con rapidez, eficiencia y precisión los equipos y sistemas informáticos para desempeñar su trabajo. </t>
  </si>
  <si>
    <t xml:space="preserve">Conoce la razón, propósito y el impacto que su desempeño causa en las funciones de su departamento y a las áreas de trabajo que sirve. </t>
  </si>
  <si>
    <t xml:space="preserve">Servicio al cliente </t>
  </si>
  <si>
    <t xml:space="preserve">Trabajo en Equipo </t>
  </si>
  <si>
    <t xml:space="preserve">Interactúa efectivamente en un grupo de trabajo aportando ideas para llegar a un consenso. Es tolerante con las personas que piensan diferente. </t>
  </si>
  <si>
    <t xml:space="preserve">Comunicación </t>
  </si>
  <si>
    <t xml:space="preserve">Expresa ideas claras verbalmente. </t>
  </si>
  <si>
    <t xml:space="preserve">Redacta memos, cartas y otros documentos de forma clara y con el mínimo de errores. </t>
  </si>
  <si>
    <t xml:space="preserve">Compromiso </t>
  </si>
  <si>
    <t xml:space="preserve">Demuestra compromiso con las metas de la Institución y de su área u oficina de trabajo. Enfatiza lo positivo de su organización. </t>
  </si>
  <si>
    <t xml:space="preserve">Organiza su trabajo, materiales y equipos necesarios para manejar adecuadamente su tiempo y establecer prioridades. Anticipa y visualiza posibles consecuencias antes de actuar. </t>
  </si>
  <si>
    <t xml:space="preserve">Solución de Problemas </t>
  </si>
  <si>
    <t xml:space="preserve">Mejoramiento de Procesos </t>
  </si>
  <si>
    <t xml:space="preserve">Orientación a Resultados </t>
  </si>
  <si>
    <t xml:space="preserve">Demuestra auto motivación, entusiasmo, dedicación y confianza en lograr los resultados. Se esmera por conseguirlos e informarlos. </t>
  </si>
  <si>
    <t xml:space="preserve">Muestra interés y se preocupa por adquirir nuevos conocimientos, ya sea mediante cursos, adiestramientos o lecturas para mantenerse actualizado en sus funciones. </t>
  </si>
  <si>
    <t>:</t>
  </si>
  <si>
    <t>Sub total</t>
  </si>
  <si>
    <t>/</t>
  </si>
  <si>
    <t>Organización y Planificación de Trabajo.</t>
  </si>
  <si>
    <t>Nombre del Funcionario</t>
  </si>
  <si>
    <t xml:space="preserve">Conoce los procesos y operaciones de su área inmediata de trabajo e interpreta y cumple con las políticas, leyes y reglamentos aplicables. </t>
  </si>
  <si>
    <t xml:space="preserve">Utiliza las técnicas y prácticas avanzadas de las tareas esenciales del puesto. </t>
  </si>
  <si>
    <t xml:space="preserve">Maneja los servicios que se deben ofrecer en su área inmediata de trabajo. </t>
  </si>
  <si>
    <t xml:space="preserve">Alto </t>
  </si>
  <si>
    <t>Representa un nivel alto de desempeño o de desarrollo de la capacidad/actitud evaluada.</t>
  </si>
  <si>
    <t xml:space="preserve">Suficiente 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</si>
  <si>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</si>
  <si>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</si>
  <si>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</si>
  <si>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 xml:space="preserve">Insuficiente </t>
  </si>
  <si>
    <t xml:space="preserve">Representa un nivel insuficiente de desempeño o de desarrollo de la capacidad/actitud evaluada. </t>
  </si>
  <si>
    <t>Alto</t>
  </si>
  <si>
    <t>Suficiente</t>
  </si>
  <si>
    <t>Aceptable</t>
  </si>
  <si>
    <t>Insuficiente</t>
  </si>
  <si>
    <t xml:space="preserve">Desempeña sus funciones con  rapidez, eficiencia y cortesía, ya sea tomando acción por cuenta propia, o buscando aprobación y recomendando las alternativas y canales de solución correspondientes. </t>
  </si>
  <si>
    <t xml:space="preserve">Demuestra interés en identificar las necesidades básicas de los usuarios.  </t>
  </si>
  <si>
    <t>Pone los objetivos del equipo sobre los intereses personales. Facilita información relevante y comparte resultados de sus trabajos con otras áreas.</t>
  </si>
  <si>
    <t xml:space="preserve">Conoce la importancia y el efecto de su trabajo dentro de la institución. </t>
  </si>
  <si>
    <t xml:space="preserve">Busca soluciones efectivas considerando las reglas, instrucciones y procedimientos impartidos por su superior inmediato.  </t>
  </si>
  <si>
    <t xml:space="preserve">Es receptivo y mantiene buena actitud ante los cambios para mejorar procesos de trabajo.  </t>
  </si>
  <si>
    <t>Evaluador/a</t>
  </si>
  <si>
    <t>Fecha</t>
  </si>
  <si>
    <t>Puesto</t>
  </si>
  <si>
    <t>Superior Inmediato</t>
  </si>
  <si>
    <t>Permanente (     )</t>
  </si>
  <si>
    <t>Comisionado (   )</t>
  </si>
  <si>
    <t>……………………………………………………………………………</t>
  </si>
  <si>
    <t>Estado</t>
  </si>
  <si>
    <t xml:space="preserve">Se adapta y mantiene control ante situaciones bajo presión o cambios en planes de trabajo o instrucciones. Escucha y evalúa antes de rreacciona o enfrentar situaciones conflictivas. </t>
  </si>
  <si>
    <t>Competencias Funcionales (45%)</t>
  </si>
  <si>
    <t>Competencias Organizacionales (45%)</t>
  </si>
  <si>
    <t>Cumplimiento de normas institucionales (10%)</t>
  </si>
  <si>
    <t>Cumple con las normas y el Reglamento Interno de la Institución</t>
  </si>
  <si>
    <t>RESULTADO DE EVALUACION</t>
  </si>
  <si>
    <t xml:space="preserve">RESULTADO DE ACUERDO AL TOTAL DE PUNTOS </t>
  </si>
  <si>
    <t>Competencias Evaluadas</t>
  </si>
  <si>
    <t>Puntaje</t>
  </si>
  <si>
    <t>Peso</t>
  </si>
  <si>
    <t>Porcentaje</t>
  </si>
  <si>
    <t xml:space="preserve">(3.53 – 4.00) </t>
  </si>
  <si>
    <t>Competencias funcionales</t>
  </si>
  <si>
    <t>x</t>
  </si>
  <si>
    <t xml:space="preserve">(2.53 – 3.52) </t>
  </si>
  <si>
    <t xml:space="preserve">Competencias organizacionales            </t>
  </si>
  <si>
    <t xml:space="preserve">(1.53 – 2.52) </t>
  </si>
  <si>
    <t xml:space="preserve">Cumplimiento de normas institucionales </t>
  </si>
  <si>
    <t xml:space="preserve">(1.52 ó menos) </t>
  </si>
  <si>
    <t>Total de puntos:</t>
  </si>
  <si>
    <t>=</t>
  </si>
  <si>
    <t>(Según Escala de Resultados)</t>
  </si>
  <si>
    <t>Observaciones y Dictamen  (a cargo del Comité  Evaluador):</t>
  </si>
  <si>
    <t>Vº Bº Integrante del Comité Evaluador</t>
  </si>
  <si>
    <t xml:space="preserve">Desde:                                         Hasta: </t>
  </si>
  <si>
    <t>Contratado (     )</t>
  </si>
  <si>
    <t xml:space="preserve">                                 ……………………………………………………………………………</t>
  </si>
  <si>
    <t xml:space="preserve">                                       Funcionario/a Evaluado/a</t>
  </si>
  <si>
    <t>Antigüedad:</t>
  </si>
  <si>
    <t xml:space="preserve">                                                                         Cargo:</t>
  </si>
  <si>
    <r>
      <t xml:space="preserve">Recomendaciones: </t>
    </r>
    <r>
      <rPr>
        <b/>
        <sz val="24"/>
        <color indexed="8"/>
        <rFont val="Arial"/>
        <family val="2"/>
      </rPr>
      <t>(Capacitaciones,  Rediseño del Puesto de Trabajo, etc.)</t>
    </r>
  </si>
  <si>
    <t xml:space="preserve"> FORMULARIO DE EVALUACION DE DESEMPEÑO</t>
  </si>
  <si>
    <t xml:space="preserve">ADMINISTRATIVOS Y PROFESIONALES </t>
  </si>
  <si>
    <r>
      <rPr>
        <sz val="48"/>
        <color indexed="8"/>
        <rFont val="Arial Black"/>
        <family val="2"/>
      </rPr>
      <t xml:space="preserve">   </t>
    </r>
    <r>
      <rPr>
        <sz val="40"/>
        <color indexed="8"/>
        <rFont val="Arial Black"/>
        <family val="2"/>
      </rPr>
      <t xml:space="preserve">
</t>
    </r>
    <r>
      <rPr>
        <sz val="40"/>
        <color indexed="8"/>
        <rFont val="Arial Black"/>
        <family val="2"/>
      </rPr>
      <t xml:space="preserve">                                                                                        </t>
    </r>
  </si>
  <si>
    <t xml:space="preserve">                                                                                C.I.N°:                                     Edad:</t>
  </si>
  <si>
    <t>Director/a de Gestión del Talento Humano</t>
  </si>
  <si>
    <t xml:space="preserve">Contribuir al Desarrollo Agrario Sostenible y Competitivo del país, a través de una gestión institucional realizada por personas motivadas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</si>
</sst>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z val="12"/>
      <color indexed="8"/>
      <name val="Arial Black"/>
      <family val="2"/>
    </font>
    <font>
      <sz val="12"/>
      <color indexed="8"/>
      <name val="Arial Narrow"/>
      <family val="2"/>
    </font>
    <font>
      <sz val="20"/>
      <color indexed="8"/>
      <name val="Times New Roman"/>
      <family val="1"/>
    </font>
    <font>
      <b/>
      <sz val="20"/>
      <color indexed="8"/>
      <name val="Times New Roman"/>
      <family val="1"/>
    </font>
    <font>
      <sz val="26"/>
      <color indexed="8"/>
      <name val="Calibri"/>
      <family val="2"/>
    </font>
    <font>
      <sz val="36"/>
      <color indexed="8"/>
      <name val="Calibri"/>
      <family val="2"/>
    </font>
    <font>
      <b/>
      <sz val="36"/>
      <color indexed="8"/>
      <name val="Calibri"/>
      <family val="2"/>
    </font>
    <font>
      <b/>
      <sz val="26"/>
      <color indexed="8"/>
      <name val="Arial Narrow"/>
      <family val="2"/>
    </font>
    <font>
      <sz val="48"/>
      <color indexed="8"/>
      <name val="Arial Black"/>
      <family val="2"/>
    </font>
    <font>
      <sz val="40"/>
      <color indexed="8"/>
      <name val="Times New Roman"/>
      <family val="1"/>
    </font>
    <font>
      <sz val="40"/>
      <color indexed="8"/>
      <name val="Calibri"/>
      <family val="2"/>
    </font>
    <font>
      <b/>
      <sz val="40"/>
      <color indexed="8"/>
      <name val="Times New Roman"/>
      <family val="1"/>
    </font>
    <font>
      <b/>
      <sz val="40"/>
      <color indexed="8"/>
      <name val="Calibri"/>
      <family val="2"/>
    </font>
    <font>
      <sz val="40"/>
      <color indexed="8"/>
      <name val="Arial Black"/>
      <family val="2"/>
    </font>
    <font>
      <b/>
      <sz val="36"/>
      <color indexed="8"/>
      <name val="Arial Narrow"/>
      <family val="2"/>
    </font>
    <font>
      <sz val="35"/>
      <color indexed="8"/>
      <name val="Arial Black"/>
      <family val="2"/>
    </font>
    <font>
      <sz val="36"/>
      <color indexed="8"/>
      <name val="Arial Narrow"/>
      <family val="2"/>
    </font>
    <font>
      <sz val="40"/>
      <color indexed="8"/>
      <name val="Arial Narrow"/>
      <family val="2"/>
    </font>
    <font>
      <b/>
      <sz val="20"/>
      <color indexed="8"/>
      <name val="Arial Narrow"/>
      <family val="2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48"/>
      <color indexed="8"/>
      <name val="Arial"/>
      <family val="2"/>
    </font>
    <font>
      <sz val="36"/>
      <color indexed="8"/>
      <name val="Arial"/>
      <family val="2"/>
    </font>
    <font>
      <b/>
      <sz val="28"/>
      <color indexed="8"/>
      <name val="Arial Narrow"/>
      <family val="2"/>
    </font>
    <font>
      <sz val="28"/>
      <color indexed="8"/>
      <name val="Calibri"/>
      <family val="2"/>
    </font>
    <font>
      <sz val="28"/>
      <color indexed="8"/>
      <name val="Arial Narrow"/>
      <family val="2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indexed="8"/>
      <name val="Arial Narrow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0"/>
      <color indexed="8"/>
      <name val="Arial"/>
      <family val="2"/>
    </font>
    <font>
      <sz val="33"/>
      <color indexed="8"/>
      <name val="Arial"/>
      <family val="2"/>
    </font>
    <font>
      <b/>
      <sz val="36"/>
      <color indexed="8"/>
      <name val="Arial"/>
      <family val="2"/>
    </font>
    <font>
      <b/>
      <sz val="33"/>
      <color indexed="8"/>
      <name val="Arial"/>
      <family val="2"/>
    </font>
    <font>
      <sz val="30"/>
      <color indexed="8"/>
      <name val="Arial "/>
    </font>
    <font>
      <b/>
      <sz val="28"/>
      <color indexed="8"/>
      <name val="Arial "/>
    </font>
    <font>
      <b/>
      <sz val="28"/>
      <color indexed="8"/>
      <name val="Arial"/>
      <family val="2"/>
    </font>
    <font>
      <b/>
      <sz val="24"/>
      <color theme="1"/>
      <name val="Arial"/>
      <family val="2"/>
    </font>
    <font>
      <b/>
      <sz val="24"/>
      <color indexed="8"/>
      <name val="Arial"/>
      <family val="2"/>
    </font>
    <font>
      <sz val="2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26"/>
      <color indexed="8"/>
      <name val="Arial "/>
    </font>
    <font>
      <b/>
      <sz val="26"/>
      <color theme="1"/>
      <name val="Arial"/>
      <family val="2"/>
    </font>
    <font>
      <b/>
      <sz val="48"/>
      <color indexed="8"/>
      <name val="Arial"/>
      <family val="2"/>
    </font>
    <font>
      <b/>
      <sz val="48"/>
      <color indexed="8"/>
      <name val="Arial Black"/>
      <family val="2"/>
    </font>
    <font>
      <sz val="3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justify" wrapText="1" indent="2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/>
    <xf numFmtId="0" fontId="12" fillId="0" borderId="0" xfId="0" applyFont="1" applyBorder="1" applyAlignment="1">
      <alignment horizontal="left" vertical="justify" wrapText="1"/>
    </xf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justify" wrapText="1" indent="2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5" fillId="0" borderId="0" xfId="0" applyFont="1"/>
    <xf numFmtId="0" fontId="24" fillId="0" borderId="1" xfId="0" applyFont="1" applyBorder="1" applyAlignment="1">
      <alignment horizontal="center" vertical="justify"/>
    </xf>
    <xf numFmtId="0" fontId="24" fillId="0" borderId="1" xfId="0" applyFont="1" applyBorder="1" applyAlignment="1">
      <alignment vertical="justify"/>
    </xf>
    <xf numFmtId="0" fontId="25" fillId="0" borderId="1" xfId="0" applyFont="1" applyBorder="1" applyAlignment="1">
      <alignment horizontal="center"/>
    </xf>
    <xf numFmtId="0" fontId="26" fillId="0" borderId="0" xfId="0" applyFont="1" applyAlignment="1">
      <alignment horizontal="left" indent="2"/>
    </xf>
    <xf numFmtId="2" fontId="25" fillId="0" borderId="0" xfId="0" applyNumberFormat="1" applyFont="1"/>
    <xf numFmtId="0" fontId="24" fillId="0" borderId="0" xfId="0" applyFont="1" applyAlignment="1"/>
    <xf numFmtId="2" fontId="25" fillId="0" borderId="1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0" fillId="0" borderId="2" xfId="0" applyBorder="1"/>
    <xf numFmtId="0" fontId="0" fillId="0" borderId="5" xfId="0" applyBorder="1"/>
    <xf numFmtId="0" fontId="28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8" fillId="0" borderId="0" xfId="0" applyFont="1" applyBorder="1" applyAlignment="1">
      <alignment vertical="justify"/>
    </xf>
    <xf numFmtId="0" fontId="30" fillId="0" borderId="0" xfId="0" applyFont="1" applyBorder="1" applyAlignment="1">
      <alignment vertical="top"/>
    </xf>
    <xf numFmtId="0" fontId="31" fillId="0" borderId="0" xfId="0" applyFont="1"/>
    <xf numFmtId="9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4" fontId="34" fillId="0" borderId="1" xfId="0" applyNumberFormat="1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justify"/>
    </xf>
    <xf numFmtId="0" fontId="39" fillId="0" borderId="4" xfId="0" applyFont="1" applyBorder="1" applyAlignment="1">
      <alignment vertical="top"/>
    </xf>
    <xf numFmtId="0" fontId="41" fillId="0" borderId="2" xfId="0" applyFont="1" applyBorder="1"/>
    <xf numFmtId="0" fontId="42" fillId="0" borderId="2" xfId="0" applyFont="1" applyBorder="1"/>
    <xf numFmtId="0" fontId="43" fillId="0" borderId="2" xfId="0" applyFont="1" applyBorder="1"/>
    <xf numFmtId="0" fontId="47" fillId="0" borderId="0" xfId="0" applyFont="1" applyFill="1" applyAlignment="1">
      <alignment horizontal="center"/>
    </xf>
    <xf numFmtId="0" fontId="48" fillId="0" borderId="0" xfId="0" applyFont="1"/>
    <xf numFmtId="0" fontId="22" fillId="4" borderId="0" xfId="0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14" fontId="13" fillId="4" borderId="0" xfId="0" applyNumberFormat="1" applyFont="1" applyFill="1" applyBorder="1" applyAlignment="1"/>
    <xf numFmtId="0" fontId="47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/>
    </xf>
    <xf numFmtId="0" fontId="44" fillId="0" borderId="11" xfId="0" applyFont="1" applyBorder="1" applyAlignment="1">
      <alignment horizontal="center" vertical="justify"/>
    </xf>
    <xf numFmtId="0" fontId="45" fillId="0" borderId="1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justify"/>
    </xf>
    <xf numFmtId="0" fontId="38" fillId="0" borderId="4" xfId="0" applyFont="1" applyBorder="1" applyAlignment="1">
      <alignment horizontal="left" vertical="justify"/>
    </xf>
    <xf numFmtId="0" fontId="38" fillId="0" borderId="2" xfId="0" applyFont="1" applyBorder="1" applyAlignment="1">
      <alignment horizontal="left" vertical="justify"/>
    </xf>
    <xf numFmtId="0" fontId="38" fillId="0" borderId="5" xfId="0" applyFont="1" applyBorder="1" applyAlignment="1">
      <alignment horizontal="left" vertical="justify"/>
    </xf>
    <xf numFmtId="4" fontId="25" fillId="0" borderId="4" xfId="0" applyNumberFormat="1" applyFont="1" applyBorder="1" applyAlignment="1">
      <alignment horizontal="center"/>
    </xf>
    <xf numFmtId="4" fontId="25" fillId="0" borderId="5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 indent="3"/>
    </xf>
    <xf numFmtId="0" fontId="25" fillId="0" borderId="1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justify"/>
    </xf>
    <xf numFmtId="0" fontId="37" fillId="0" borderId="5" xfId="0" applyFont="1" applyBorder="1" applyAlignment="1">
      <alignment horizontal="center" vertical="justify"/>
    </xf>
    <xf numFmtId="0" fontId="33" fillId="0" borderId="4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3" fillId="0" borderId="1" xfId="0" applyFont="1" applyBorder="1" applyAlignment="1">
      <alignment horizontal="justify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wrapText="1"/>
    </xf>
    <xf numFmtId="14" fontId="13" fillId="0" borderId="8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34" fillId="4" borderId="0" xfId="0" applyFont="1" applyFill="1" applyBorder="1" applyAlignment="1">
      <alignment horizontal="center"/>
    </xf>
    <xf numFmtId="0" fontId="48" fillId="0" borderId="12" xfId="0" applyFont="1" applyBorder="1" applyAlignment="1">
      <alignment horizont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14" fontId="35" fillId="0" borderId="8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144318</xdr:colOff>
      <xdr:row>0</xdr:row>
      <xdr:rowOff>519546</xdr:rowOff>
    </xdr:from>
    <xdr:ext cx="25890681" cy="2222500"/>
    <xdr:pic>
      <xdr:nvPicPr>
        <xdr:cNvPr id="4" name="Imagen 3" descr="hoja membret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3" y="519546"/>
          <a:ext cx="25890681" cy="222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106"/>
  <sheetViews>
    <sheetView showGridLines="0" showRowColHeaders="0" tabSelected="1" showWhiteSpace="0" view="pageLayout" zoomScale="25" zoomScaleNormal="33" zoomScaleSheetLayoutView="40" zoomScalePageLayoutView="25" workbookViewId="0">
      <selection activeCell="F103" sqref="F103:I103"/>
    </sheetView>
  </sheetViews>
  <sheetFormatPr baseColWidth="10" defaultRowHeight="15" x14ac:dyDescent="0.25"/>
  <cols>
    <col min="1" max="1" width="17.42578125" customWidth="1"/>
    <col min="2" max="2" width="43.140625" customWidth="1"/>
    <col min="3" max="3" width="6.85546875" customWidth="1"/>
    <col min="4" max="4" width="58.5703125" customWidth="1"/>
    <col min="5" max="5" width="17.42578125" customWidth="1"/>
    <col min="6" max="6" width="13.5703125" customWidth="1"/>
    <col min="7" max="7" width="26.85546875" customWidth="1"/>
    <col min="8" max="8" width="61.85546875" customWidth="1"/>
    <col min="9" max="9" width="88.28515625" customWidth="1"/>
    <col min="10" max="12" width="25.7109375" customWidth="1"/>
    <col min="13" max="13" width="29.140625" customWidth="1"/>
  </cols>
  <sheetData>
    <row r="1" spans="1:13" ht="257.25" customHeight="1" thickBot="1" x14ac:dyDescent="1.1499999999999999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s="59" customFormat="1" ht="75" customHeight="1" thickTop="1" x14ac:dyDescent="0.6">
      <c r="A2" s="105" t="s">
        <v>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93.75" customHeight="1" x14ac:dyDescent="0.6">
      <c r="A3" s="102" t="s">
        <v>92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60" x14ac:dyDescent="0.8">
      <c r="A4" s="61"/>
      <c r="B4" s="61"/>
      <c r="C4" s="104" t="s">
        <v>93</v>
      </c>
      <c r="D4" s="104"/>
      <c r="E4" s="104"/>
      <c r="F4" s="104"/>
      <c r="G4" s="104"/>
      <c r="H4" s="104"/>
      <c r="I4" s="104"/>
      <c r="J4" s="104"/>
      <c r="K4" s="104"/>
      <c r="L4" s="61"/>
      <c r="M4" s="61"/>
    </row>
    <row r="5" spans="1:13" ht="72.75" x14ac:dyDescent="1.35">
      <c r="A5" s="58"/>
      <c r="B5" s="58"/>
      <c r="C5" s="104"/>
      <c r="D5" s="104"/>
      <c r="E5" s="104"/>
      <c r="F5" s="104"/>
      <c r="G5" s="104"/>
      <c r="H5" s="104"/>
      <c r="I5" s="104"/>
      <c r="J5" s="104"/>
      <c r="K5" s="104"/>
      <c r="L5" s="63"/>
      <c r="M5" s="58"/>
    </row>
    <row r="6" spans="1:13" ht="72.75" x14ac:dyDescent="1.35">
      <c r="A6" s="27"/>
      <c r="B6" s="27"/>
      <c r="C6" s="60"/>
      <c r="D6" s="60"/>
      <c r="E6" s="60"/>
      <c r="F6" s="60"/>
      <c r="G6" s="60"/>
      <c r="H6" s="60"/>
      <c r="I6" s="60"/>
      <c r="J6" s="60"/>
      <c r="K6" s="60"/>
      <c r="L6" s="27"/>
      <c r="M6" s="27"/>
    </row>
    <row r="7" spans="1:13" ht="72.75" x14ac:dyDescent="1.35">
      <c r="A7" s="27"/>
      <c r="B7" s="27"/>
      <c r="C7" s="60"/>
      <c r="D7" s="60"/>
      <c r="E7" s="60"/>
      <c r="F7" s="60"/>
      <c r="G7" s="60"/>
      <c r="H7" s="60"/>
      <c r="I7" s="60"/>
      <c r="J7" s="60"/>
      <c r="K7" s="60"/>
      <c r="L7" s="27"/>
      <c r="M7" s="27"/>
    </row>
    <row r="8" spans="1:13" ht="98.25" customHeight="1" x14ac:dyDescent="0.25">
      <c r="A8" s="98" t="s">
        <v>31</v>
      </c>
      <c r="B8" s="98"/>
      <c r="C8" s="14" t="s">
        <v>27</v>
      </c>
      <c r="D8" s="100" t="s">
        <v>95</v>
      </c>
      <c r="E8" s="100"/>
      <c r="F8" s="100"/>
      <c r="G8" s="100"/>
      <c r="H8" s="100"/>
      <c r="I8" s="100"/>
    </row>
    <row r="9" spans="1:13" ht="9.9499999999999993" customHeight="1" x14ac:dyDescent="0.25">
      <c r="A9" s="17"/>
      <c r="B9" s="17"/>
      <c r="C9" s="15"/>
      <c r="D9" s="16"/>
      <c r="E9" s="16"/>
      <c r="F9" s="16"/>
      <c r="G9" s="16"/>
      <c r="H9" s="16"/>
      <c r="I9" s="16"/>
    </row>
    <row r="10" spans="1:13" ht="98.25" customHeight="1" x14ac:dyDescent="0.25">
      <c r="A10" s="98" t="s">
        <v>0</v>
      </c>
      <c r="B10" s="98"/>
      <c r="C10" s="14" t="s">
        <v>27</v>
      </c>
      <c r="D10" s="100" t="s">
        <v>85</v>
      </c>
      <c r="E10" s="100"/>
      <c r="F10" s="100"/>
      <c r="G10" s="100"/>
      <c r="H10" s="100"/>
      <c r="I10" s="100"/>
      <c r="K10" s="101"/>
      <c r="L10" s="101"/>
      <c r="M10" s="101"/>
    </row>
    <row r="11" spans="1:13" ht="9.9499999999999993" customHeight="1" x14ac:dyDescent="0.25">
      <c r="A11" s="17"/>
      <c r="B11" s="17"/>
      <c r="C11" s="15"/>
      <c r="D11" s="16"/>
      <c r="E11" s="16"/>
      <c r="F11" s="16"/>
      <c r="G11" s="16"/>
      <c r="H11" s="16"/>
      <c r="I11" s="16"/>
    </row>
    <row r="12" spans="1:13" ht="53.25" customHeight="1" x14ac:dyDescent="0.25">
      <c r="A12" s="98" t="s">
        <v>54</v>
      </c>
      <c r="B12" s="98"/>
      <c r="C12" s="14" t="s">
        <v>27</v>
      </c>
      <c r="D12" s="100"/>
      <c r="E12" s="100"/>
      <c r="F12" s="100"/>
      <c r="G12" s="100"/>
      <c r="H12" s="100"/>
      <c r="I12" s="100"/>
    </row>
    <row r="13" spans="1:13" ht="9.9499999999999993" customHeight="1" x14ac:dyDescent="0.25">
      <c r="A13" s="17"/>
      <c r="B13" s="17"/>
      <c r="C13" s="15"/>
      <c r="D13" s="16"/>
      <c r="E13" s="16"/>
      <c r="F13" s="16"/>
      <c r="G13" s="16"/>
      <c r="H13" s="16"/>
      <c r="I13" s="16"/>
    </row>
    <row r="14" spans="1:13" ht="53.25" customHeight="1" x14ac:dyDescent="0.25">
      <c r="A14" s="98" t="s">
        <v>55</v>
      </c>
      <c r="B14" s="98"/>
      <c r="C14" s="14" t="s">
        <v>27</v>
      </c>
      <c r="D14" s="100"/>
      <c r="E14" s="100"/>
      <c r="F14" s="100"/>
      <c r="G14" s="100"/>
      <c r="H14" s="100"/>
      <c r="I14" s="100"/>
    </row>
    <row r="15" spans="1:13" ht="9.9499999999999993" customHeight="1" x14ac:dyDescent="0.25">
      <c r="A15" s="17"/>
      <c r="B15" s="17"/>
      <c r="C15" s="15"/>
      <c r="D15" s="16"/>
      <c r="E15" s="16"/>
      <c r="F15" s="16"/>
      <c r="G15" s="16"/>
      <c r="H15" s="16"/>
      <c r="I15" s="16"/>
    </row>
    <row r="16" spans="1:13" ht="80.25" customHeight="1" x14ac:dyDescent="0.75">
      <c r="A16" s="98" t="s">
        <v>60</v>
      </c>
      <c r="B16" s="98"/>
      <c r="C16" s="14" t="s">
        <v>27</v>
      </c>
      <c r="D16" s="50" t="s">
        <v>57</v>
      </c>
      <c r="E16" s="103" t="s">
        <v>86</v>
      </c>
      <c r="F16" s="103"/>
      <c r="G16" s="103"/>
      <c r="H16" s="50" t="s">
        <v>58</v>
      </c>
      <c r="I16" s="51" t="s">
        <v>89</v>
      </c>
      <c r="J16" s="62"/>
    </row>
    <row r="17" spans="1:13" ht="9.9499999999999993" customHeight="1" x14ac:dyDescent="0.25">
      <c r="A17" s="17"/>
      <c r="B17" s="17"/>
      <c r="C17" s="15"/>
      <c r="D17" s="16"/>
      <c r="E17" s="16"/>
      <c r="F17" s="16"/>
      <c r="G17" s="16"/>
      <c r="H17" s="16"/>
      <c r="I17" s="16"/>
    </row>
    <row r="18" spans="1:13" ht="73.5" customHeight="1" x14ac:dyDescent="0.25">
      <c r="A18" s="110" t="s">
        <v>56</v>
      </c>
      <c r="B18" s="110"/>
      <c r="C18" s="14" t="s">
        <v>27</v>
      </c>
      <c r="D18" s="109" t="s">
        <v>90</v>
      </c>
      <c r="E18" s="109"/>
      <c r="F18" s="109"/>
      <c r="G18" s="109"/>
      <c r="H18" s="109"/>
      <c r="I18" s="109"/>
    </row>
    <row r="19" spans="1:13" ht="55.5" customHeight="1" x14ac:dyDescent="0.75">
      <c r="A19" s="13"/>
      <c r="B19" s="13"/>
      <c r="C19" s="6"/>
      <c r="D19" s="11"/>
      <c r="E19" s="11"/>
      <c r="F19" s="11"/>
      <c r="G19" s="11"/>
      <c r="H19" s="11"/>
      <c r="I19" s="11"/>
    </row>
    <row r="20" spans="1:13" ht="24.95" customHeight="1" x14ac:dyDescent="0.25">
      <c r="A20" s="5"/>
      <c r="B20" s="5"/>
      <c r="C20" s="3"/>
      <c r="D20" s="4"/>
      <c r="E20" s="4"/>
      <c r="F20" s="4"/>
      <c r="G20" s="4"/>
      <c r="H20" s="4"/>
      <c r="I20" s="4"/>
    </row>
    <row r="21" spans="1:13" ht="60" x14ac:dyDescent="1.1000000000000001">
      <c r="A21" s="111" t="s">
        <v>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ht="115.5" customHeight="1" x14ac:dyDescent="0.25">
      <c r="A22" s="106" t="s">
        <v>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3" ht="8.25" customHeight="1" x14ac:dyDescent="0.4">
      <c r="A23" s="1"/>
    </row>
    <row r="24" spans="1:13" ht="54.75" x14ac:dyDescent="1.05">
      <c r="A24" s="90" t="s">
        <v>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ht="6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02" customHeight="1" x14ac:dyDescent="0.25">
      <c r="A26" s="23">
        <v>4</v>
      </c>
      <c r="B26" s="52" t="s">
        <v>35</v>
      </c>
      <c r="C26" s="95" t="s">
        <v>36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</row>
    <row r="27" spans="1:13" ht="120" customHeight="1" x14ac:dyDescent="0.25">
      <c r="A27" s="23">
        <v>3</v>
      </c>
      <c r="B27" s="52" t="s">
        <v>37</v>
      </c>
      <c r="C27" s="95" t="s">
        <v>38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pans="1:13" ht="118.5" customHeight="1" x14ac:dyDescent="0.25">
      <c r="A28" s="23">
        <v>2</v>
      </c>
      <c r="B28" s="52" t="s">
        <v>39</v>
      </c>
      <c r="C28" s="95" t="s">
        <v>40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13" ht="103.5" customHeight="1" x14ac:dyDescent="0.25">
      <c r="A29" s="23">
        <v>1</v>
      </c>
      <c r="B29" s="52" t="s">
        <v>41</v>
      </c>
      <c r="C29" s="95" t="s">
        <v>42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</row>
    <row r="30" spans="1:13" ht="6" customHeigh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77.25" customHeight="1" x14ac:dyDescent="1.05">
      <c r="A31" s="90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1:13" ht="80.25" customHeight="1" x14ac:dyDescent="0.25">
      <c r="A32" s="96" t="s">
        <v>5</v>
      </c>
      <c r="B32" s="97"/>
      <c r="C32" s="95" t="s">
        <v>6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</row>
    <row r="33" spans="1:13" ht="90.75" customHeight="1" x14ac:dyDescent="0.25">
      <c r="A33" s="96" t="s">
        <v>7</v>
      </c>
      <c r="B33" s="97"/>
      <c r="C33" s="95" t="s">
        <v>8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13" ht="102.75" customHeight="1" x14ac:dyDescent="0.25">
      <c r="A34" s="96" t="s">
        <v>9</v>
      </c>
      <c r="B34" s="97"/>
      <c r="C34" s="95" t="s">
        <v>10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</row>
    <row r="35" spans="1:13" ht="6" customHeight="1" x14ac:dyDescent="0.25"/>
    <row r="36" spans="1:13" ht="54.75" x14ac:dyDescent="1.05">
      <c r="A36" s="90" t="s">
        <v>62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</row>
    <row r="37" spans="1:13" ht="58.5" customHeight="1" x14ac:dyDescent="0.25">
      <c r="A37" s="22"/>
      <c r="B37" s="92"/>
      <c r="C37" s="92"/>
      <c r="D37" s="92"/>
      <c r="E37" s="92"/>
      <c r="F37" s="92"/>
      <c r="G37" s="92"/>
      <c r="H37" s="92"/>
      <c r="I37" s="93"/>
      <c r="J37" s="26" t="s">
        <v>43</v>
      </c>
      <c r="K37" s="26" t="s">
        <v>44</v>
      </c>
      <c r="L37" s="26" t="s">
        <v>45</v>
      </c>
      <c r="M37" s="26" t="s">
        <v>46</v>
      </c>
    </row>
    <row r="38" spans="1:13" ht="99.95" customHeight="1" x14ac:dyDescent="0.25">
      <c r="A38" s="7">
        <v>1</v>
      </c>
      <c r="B38" s="95" t="s">
        <v>33</v>
      </c>
      <c r="C38" s="95"/>
      <c r="D38" s="95"/>
      <c r="E38" s="95"/>
      <c r="F38" s="95"/>
      <c r="G38" s="95"/>
      <c r="H38" s="95"/>
      <c r="I38" s="95"/>
      <c r="J38" s="12"/>
      <c r="K38" s="12"/>
      <c r="L38" s="12"/>
      <c r="M38" s="12"/>
    </row>
    <row r="39" spans="1:13" ht="99.95" customHeight="1" x14ac:dyDescent="0.25">
      <c r="A39" s="7">
        <v>2</v>
      </c>
      <c r="B39" s="95" t="s">
        <v>11</v>
      </c>
      <c r="C39" s="95"/>
      <c r="D39" s="95"/>
      <c r="E39" s="95"/>
      <c r="F39" s="95"/>
      <c r="G39" s="95"/>
      <c r="H39" s="95"/>
      <c r="I39" s="95"/>
      <c r="J39" s="12"/>
      <c r="K39" s="12"/>
      <c r="L39" s="12"/>
      <c r="M39" s="12"/>
    </row>
    <row r="40" spans="1:13" ht="99.95" customHeight="1" x14ac:dyDescent="0.25">
      <c r="A40" s="8">
        <v>3</v>
      </c>
      <c r="B40" s="106" t="s">
        <v>32</v>
      </c>
      <c r="C40" s="107"/>
      <c r="D40" s="107"/>
      <c r="E40" s="107"/>
      <c r="F40" s="107"/>
      <c r="G40" s="107"/>
      <c r="H40" s="107"/>
      <c r="I40" s="108"/>
      <c r="J40" s="12"/>
      <c r="K40" s="12"/>
      <c r="L40" s="12"/>
      <c r="M40" s="12"/>
    </row>
    <row r="41" spans="1:13" ht="99.95" customHeight="1" x14ac:dyDescent="0.25">
      <c r="A41" s="7">
        <v>4</v>
      </c>
      <c r="B41" s="106" t="s">
        <v>34</v>
      </c>
      <c r="C41" s="107"/>
      <c r="D41" s="107"/>
      <c r="E41" s="107"/>
      <c r="F41" s="107"/>
      <c r="G41" s="107"/>
      <c r="H41" s="107"/>
      <c r="I41" s="108"/>
      <c r="J41" s="12"/>
      <c r="K41" s="12"/>
      <c r="L41" s="12"/>
      <c r="M41" s="12"/>
    </row>
    <row r="42" spans="1:13" ht="99.95" customHeight="1" x14ac:dyDescent="0.25">
      <c r="A42" s="8">
        <v>5</v>
      </c>
      <c r="B42" s="106" t="s">
        <v>12</v>
      </c>
      <c r="C42" s="107"/>
      <c r="D42" s="107"/>
      <c r="E42" s="107"/>
      <c r="F42" s="107"/>
      <c r="G42" s="107"/>
      <c r="H42" s="107"/>
      <c r="I42" s="108"/>
      <c r="J42" s="12"/>
      <c r="K42" s="12"/>
      <c r="L42" s="12"/>
      <c r="M42" s="12"/>
    </row>
    <row r="43" spans="1:13" ht="10.5" customHeight="1" x14ac:dyDescent="0.7">
      <c r="A43" s="9"/>
      <c r="B43" s="10"/>
      <c r="C43" s="10"/>
      <c r="D43" s="10"/>
      <c r="E43" s="10"/>
      <c r="F43" s="10"/>
      <c r="G43" s="10"/>
      <c r="H43" s="10"/>
      <c r="I43" s="10"/>
    </row>
    <row r="44" spans="1:13" ht="72.75" customHeight="1" x14ac:dyDescent="0.25">
      <c r="A44" s="91" t="s">
        <v>28</v>
      </c>
      <c r="B44" s="91"/>
      <c r="C44" s="91"/>
      <c r="D44" s="91"/>
      <c r="E44" s="21">
        <f>J38+K38+L38+M38+J39+K39+L39+M39+J40+K40+L40+M40+J41+K41+L41+M41+J42+K42+L42+M42</f>
        <v>0</v>
      </c>
      <c r="F44" s="21" t="s">
        <v>29</v>
      </c>
      <c r="G44" s="21">
        <v>5</v>
      </c>
      <c r="H44" s="20">
        <f>E44/G44</f>
        <v>0</v>
      </c>
      <c r="I44" s="46">
        <f>(H44*45%)/4</f>
        <v>0</v>
      </c>
    </row>
    <row r="45" spans="1:13" ht="9.9499999999999993" customHeight="1" x14ac:dyDescent="0.7">
      <c r="A45" s="24"/>
      <c r="B45" s="24"/>
      <c r="C45" s="24"/>
      <c r="D45" s="24"/>
      <c r="E45" s="21"/>
      <c r="F45" s="21"/>
      <c r="G45" s="21"/>
      <c r="H45" s="25"/>
      <c r="I45" s="10"/>
    </row>
    <row r="46" spans="1:13" ht="76.5" customHeight="1" x14ac:dyDescent="1.05">
      <c r="A46" s="90" t="s">
        <v>63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3" ht="50.1" customHeight="1" x14ac:dyDescent="0.25">
      <c r="A47" s="22"/>
      <c r="B47" s="92"/>
      <c r="C47" s="92"/>
      <c r="D47" s="92"/>
      <c r="E47" s="92"/>
      <c r="F47" s="92"/>
      <c r="G47" s="92"/>
      <c r="H47" s="92"/>
      <c r="I47" s="93"/>
      <c r="J47" s="26" t="s">
        <v>43</v>
      </c>
      <c r="K47" s="26" t="s">
        <v>44</v>
      </c>
      <c r="L47" s="26" t="s">
        <v>45</v>
      </c>
      <c r="M47" s="26" t="s">
        <v>46</v>
      </c>
    </row>
    <row r="48" spans="1:13" ht="50.1" customHeight="1" x14ac:dyDescent="0.25">
      <c r="A48" s="87" t="s">
        <v>13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</row>
    <row r="49" spans="1:13" s="19" customFormat="1" ht="99.95" customHeight="1" x14ac:dyDescent="0.25">
      <c r="A49" s="8">
        <v>1</v>
      </c>
      <c r="B49" s="84" t="s">
        <v>47</v>
      </c>
      <c r="C49" s="85"/>
      <c r="D49" s="85"/>
      <c r="E49" s="85"/>
      <c r="F49" s="85"/>
      <c r="G49" s="85"/>
      <c r="H49" s="85"/>
      <c r="I49" s="86"/>
      <c r="J49" s="12"/>
      <c r="K49" s="12"/>
      <c r="L49" s="12"/>
      <c r="M49" s="12"/>
    </row>
    <row r="50" spans="1:13" s="19" customFormat="1" ht="99.95" customHeight="1" x14ac:dyDescent="0.25">
      <c r="A50" s="8">
        <v>2</v>
      </c>
      <c r="B50" s="84" t="s">
        <v>48</v>
      </c>
      <c r="C50" s="85"/>
      <c r="D50" s="85"/>
      <c r="E50" s="85"/>
      <c r="F50" s="85"/>
      <c r="G50" s="85"/>
      <c r="H50" s="85"/>
      <c r="I50" s="86"/>
      <c r="J50" s="12"/>
      <c r="K50" s="12"/>
      <c r="L50" s="12"/>
      <c r="M50" s="12"/>
    </row>
    <row r="51" spans="1:13" ht="50.1" customHeight="1" x14ac:dyDescent="0.25">
      <c r="A51" s="87" t="s">
        <v>14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9"/>
    </row>
    <row r="52" spans="1:13" s="19" customFormat="1" ht="99.95" customHeight="1" x14ac:dyDescent="0.25">
      <c r="A52" s="8">
        <v>3</v>
      </c>
      <c r="B52" s="84" t="s">
        <v>49</v>
      </c>
      <c r="C52" s="85"/>
      <c r="D52" s="85"/>
      <c r="E52" s="85"/>
      <c r="F52" s="85"/>
      <c r="G52" s="85"/>
      <c r="H52" s="85"/>
      <c r="I52" s="86"/>
      <c r="J52" s="12"/>
      <c r="K52" s="12"/>
      <c r="L52" s="12"/>
      <c r="M52" s="12"/>
    </row>
    <row r="53" spans="1:13" s="19" customFormat="1" ht="99.95" customHeight="1" x14ac:dyDescent="0.25">
      <c r="A53" s="8">
        <v>4</v>
      </c>
      <c r="B53" s="84" t="s">
        <v>15</v>
      </c>
      <c r="C53" s="85"/>
      <c r="D53" s="85"/>
      <c r="E53" s="85"/>
      <c r="F53" s="85"/>
      <c r="G53" s="85"/>
      <c r="H53" s="85"/>
      <c r="I53" s="86"/>
      <c r="J53" s="12"/>
      <c r="K53" s="12"/>
      <c r="L53" s="12"/>
      <c r="M53" s="12"/>
    </row>
    <row r="54" spans="1:13" ht="50.1" customHeight="1" x14ac:dyDescent="0.25">
      <c r="A54" s="87" t="s">
        <v>16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1:13" s="19" customFormat="1" ht="99.95" customHeight="1" x14ac:dyDescent="0.25">
      <c r="A55" s="8">
        <v>5</v>
      </c>
      <c r="B55" s="84" t="s">
        <v>17</v>
      </c>
      <c r="C55" s="85"/>
      <c r="D55" s="85"/>
      <c r="E55" s="85"/>
      <c r="F55" s="85"/>
      <c r="G55" s="85"/>
      <c r="H55" s="85"/>
      <c r="I55" s="86"/>
      <c r="J55" s="12"/>
      <c r="K55" s="12"/>
      <c r="L55" s="12"/>
      <c r="M55" s="12"/>
    </row>
    <row r="56" spans="1:13" s="19" customFormat="1" ht="125.25" customHeight="1" x14ac:dyDescent="0.25">
      <c r="A56" s="8">
        <v>6</v>
      </c>
      <c r="B56" s="84" t="s">
        <v>18</v>
      </c>
      <c r="C56" s="85"/>
      <c r="D56" s="85"/>
      <c r="E56" s="85"/>
      <c r="F56" s="85"/>
      <c r="G56" s="85"/>
      <c r="H56" s="85"/>
      <c r="I56" s="86"/>
      <c r="J56" s="12"/>
      <c r="K56" s="12"/>
      <c r="L56" s="12"/>
      <c r="M56" s="12"/>
    </row>
    <row r="57" spans="1:13" ht="50.1" customHeight="1" x14ac:dyDescent="0.25">
      <c r="A57" s="87" t="s">
        <v>19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s="19" customFormat="1" ht="99.95" customHeight="1" x14ac:dyDescent="0.25">
      <c r="A58" s="8">
        <v>7</v>
      </c>
      <c r="B58" s="84" t="s">
        <v>20</v>
      </c>
      <c r="C58" s="85"/>
      <c r="D58" s="85"/>
      <c r="E58" s="85"/>
      <c r="F58" s="85"/>
      <c r="G58" s="85"/>
      <c r="H58" s="85"/>
      <c r="I58" s="86"/>
      <c r="J58" s="12"/>
      <c r="K58" s="12"/>
      <c r="L58" s="12"/>
      <c r="M58" s="12"/>
    </row>
    <row r="59" spans="1:13" s="19" customFormat="1" ht="99.95" customHeight="1" x14ac:dyDescent="0.25">
      <c r="A59" s="8">
        <v>8</v>
      </c>
      <c r="B59" s="84" t="s">
        <v>50</v>
      </c>
      <c r="C59" s="85"/>
      <c r="D59" s="85"/>
      <c r="E59" s="85"/>
      <c r="F59" s="85"/>
      <c r="G59" s="85"/>
      <c r="H59" s="85"/>
      <c r="I59" s="86"/>
      <c r="J59" s="12"/>
      <c r="K59" s="12"/>
      <c r="L59" s="12"/>
      <c r="M59" s="12"/>
    </row>
    <row r="60" spans="1:13" ht="50.1" customHeight="1" x14ac:dyDescent="0.25">
      <c r="A60" s="87" t="s">
        <v>30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s="19" customFormat="1" ht="99.95" customHeight="1" x14ac:dyDescent="0.25">
      <c r="A61" s="8">
        <v>9</v>
      </c>
      <c r="B61" s="84" t="s">
        <v>21</v>
      </c>
      <c r="C61" s="85"/>
      <c r="D61" s="85"/>
      <c r="E61" s="85"/>
      <c r="F61" s="85"/>
      <c r="G61" s="85"/>
      <c r="H61" s="85"/>
      <c r="I61" s="86"/>
      <c r="J61" s="12"/>
      <c r="K61" s="12"/>
      <c r="L61" s="12"/>
      <c r="M61" s="12"/>
    </row>
    <row r="62" spans="1:13" ht="50.1" customHeight="1" x14ac:dyDescent="0.25">
      <c r="A62" s="87" t="s">
        <v>22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9"/>
    </row>
    <row r="63" spans="1:13" s="19" customFormat="1" ht="99.95" customHeight="1" x14ac:dyDescent="0.25">
      <c r="A63" s="8">
        <v>10</v>
      </c>
      <c r="B63" s="84" t="s">
        <v>51</v>
      </c>
      <c r="C63" s="85"/>
      <c r="D63" s="85"/>
      <c r="E63" s="85"/>
      <c r="F63" s="85"/>
      <c r="G63" s="85"/>
      <c r="H63" s="85"/>
      <c r="I63" s="86"/>
      <c r="J63" s="12"/>
      <c r="K63" s="12"/>
      <c r="L63" s="12"/>
      <c r="M63" s="12"/>
    </row>
    <row r="64" spans="1:13" ht="50.1" customHeight="1" x14ac:dyDescent="0.25">
      <c r="A64" s="87" t="s">
        <v>23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9"/>
    </row>
    <row r="65" spans="1:13" s="19" customFormat="1" ht="99.95" customHeight="1" x14ac:dyDescent="0.25">
      <c r="A65" s="8">
        <v>11</v>
      </c>
      <c r="B65" s="84" t="s">
        <v>52</v>
      </c>
      <c r="C65" s="85"/>
      <c r="D65" s="85"/>
      <c r="E65" s="85"/>
      <c r="F65" s="85"/>
      <c r="G65" s="85"/>
      <c r="H65" s="85"/>
      <c r="I65" s="86"/>
      <c r="J65" s="12"/>
      <c r="K65" s="12"/>
      <c r="L65" s="12"/>
      <c r="M65" s="12"/>
    </row>
    <row r="66" spans="1:13" ht="50.1" customHeight="1" x14ac:dyDescent="0.25">
      <c r="A66" s="87" t="s">
        <v>24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9"/>
    </row>
    <row r="67" spans="1:13" s="19" customFormat="1" ht="99.95" customHeight="1" x14ac:dyDescent="0.25">
      <c r="A67" s="8">
        <v>12</v>
      </c>
      <c r="B67" s="84" t="s">
        <v>25</v>
      </c>
      <c r="C67" s="85"/>
      <c r="D67" s="85"/>
      <c r="E67" s="85"/>
      <c r="F67" s="85"/>
      <c r="G67" s="85"/>
      <c r="H67" s="85"/>
      <c r="I67" s="86"/>
      <c r="J67" s="12"/>
      <c r="K67" s="12"/>
      <c r="L67" s="12"/>
      <c r="M67" s="12"/>
    </row>
    <row r="68" spans="1:13" ht="50.1" customHeight="1" x14ac:dyDescent="0.25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</row>
    <row r="69" spans="1:13" s="19" customFormat="1" ht="99.95" customHeight="1" x14ac:dyDescent="0.25">
      <c r="A69" s="8">
        <v>13</v>
      </c>
      <c r="B69" s="84" t="s">
        <v>61</v>
      </c>
      <c r="C69" s="85"/>
      <c r="D69" s="85"/>
      <c r="E69" s="85"/>
      <c r="F69" s="85"/>
      <c r="G69" s="85"/>
      <c r="H69" s="85"/>
      <c r="I69" s="86"/>
      <c r="J69" s="12"/>
      <c r="K69" s="12"/>
      <c r="L69" s="12"/>
      <c r="M69" s="12"/>
    </row>
    <row r="70" spans="1:13" ht="50.1" customHeight="1" x14ac:dyDescent="0.25">
      <c r="A70" s="87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9"/>
    </row>
    <row r="71" spans="1:13" s="19" customFormat="1" ht="99.95" customHeight="1" x14ac:dyDescent="0.25">
      <c r="A71" s="8">
        <v>14</v>
      </c>
      <c r="B71" s="84" t="s">
        <v>26</v>
      </c>
      <c r="C71" s="85"/>
      <c r="D71" s="85"/>
      <c r="E71" s="85"/>
      <c r="F71" s="85"/>
      <c r="G71" s="85"/>
      <c r="H71" s="85"/>
      <c r="I71" s="86"/>
      <c r="J71" s="12"/>
      <c r="K71" s="12"/>
      <c r="L71" s="12"/>
      <c r="M71" s="12"/>
    </row>
    <row r="72" spans="1:13" ht="9.75" customHeight="1" x14ac:dyDescent="0.7">
      <c r="A72" s="9"/>
      <c r="B72" s="10"/>
      <c r="C72" s="10"/>
      <c r="D72" s="10"/>
      <c r="E72" s="10"/>
      <c r="F72" s="10"/>
      <c r="G72" s="10"/>
      <c r="H72" s="10"/>
      <c r="I72" s="10"/>
    </row>
    <row r="73" spans="1:13" ht="55.5" customHeight="1" x14ac:dyDescent="0.25">
      <c r="A73" s="91" t="s">
        <v>28</v>
      </c>
      <c r="B73" s="91"/>
      <c r="C73" s="91"/>
      <c r="D73" s="91"/>
      <c r="E73" s="21">
        <f>J49+K49+L49+M49+J50+K50+L50+M50+J52+K52+L52+M52+J53+K53+L53+M53+J55+K55+L55+M55+J56+K56+L56+M56+J58+K58+L58+M58+J59+K59+L59+M59+J61+K61+L61+M61+J63+K63+L63+M63+J65+K65+L65+M65+J67+K67+L67+M67+J69+K69+L69+M69+J71+K71+L71+M71</f>
        <v>0</v>
      </c>
      <c r="F73" s="21" t="s">
        <v>29</v>
      </c>
      <c r="G73" s="21">
        <v>14</v>
      </c>
      <c r="H73" s="47">
        <f>E73/G73</f>
        <v>0</v>
      </c>
      <c r="I73" s="46">
        <f>(H73*45%)/4</f>
        <v>0</v>
      </c>
    </row>
    <row r="74" spans="1:13" ht="9.9499999999999993" customHeight="1" x14ac:dyDescent="0.7">
      <c r="A74" s="24"/>
      <c r="B74" s="24"/>
      <c r="C74" s="24"/>
      <c r="D74" s="24"/>
      <c r="E74" s="21"/>
      <c r="F74" s="21"/>
      <c r="G74" s="21"/>
      <c r="H74" s="25"/>
      <c r="I74" s="10"/>
    </row>
    <row r="75" spans="1:13" ht="66" customHeight="1" x14ac:dyDescent="1.05">
      <c r="A75" s="90" t="s">
        <v>64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</row>
    <row r="76" spans="1:13" ht="50.1" customHeight="1" x14ac:dyDescent="0.25">
      <c r="A76" s="22"/>
      <c r="B76" s="92"/>
      <c r="C76" s="92"/>
      <c r="D76" s="92"/>
      <c r="E76" s="92"/>
      <c r="F76" s="92"/>
      <c r="G76" s="92"/>
      <c r="H76" s="92"/>
      <c r="I76" s="93"/>
      <c r="J76" s="26" t="s">
        <v>43</v>
      </c>
      <c r="K76" s="26" t="s">
        <v>44</v>
      </c>
      <c r="L76" s="26" t="s">
        <v>45</v>
      </c>
      <c r="M76" s="26" t="s">
        <v>46</v>
      </c>
    </row>
    <row r="77" spans="1:13" ht="99.95" customHeight="1" x14ac:dyDescent="0.25">
      <c r="A77" s="8">
        <v>1</v>
      </c>
      <c r="B77" s="84" t="s">
        <v>65</v>
      </c>
      <c r="C77" s="85"/>
      <c r="D77" s="85"/>
      <c r="E77" s="85"/>
      <c r="F77" s="85"/>
      <c r="G77" s="85"/>
      <c r="H77" s="85"/>
      <c r="I77" s="86"/>
      <c r="J77" s="12"/>
      <c r="K77" s="12"/>
      <c r="L77" s="12"/>
      <c r="M77" s="12"/>
    </row>
    <row r="78" spans="1:13" ht="9.75" customHeight="1" x14ac:dyDescent="0.25">
      <c r="A78" s="2"/>
      <c r="M78">
        <v>0.25</v>
      </c>
    </row>
    <row r="79" spans="1:13" ht="60.75" customHeight="1" x14ac:dyDescent="0.25">
      <c r="A79" s="91" t="s">
        <v>28</v>
      </c>
      <c r="B79" s="91"/>
      <c r="C79" s="91"/>
      <c r="D79" s="91"/>
      <c r="E79" s="21">
        <f>J77+K77+L77+M77</f>
        <v>0</v>
      </c>
      <c r="F79" s="21" t="s">
        <v>29</v>
      </c>
      <c r="G79" s="21">
        <v>1</v>
      </c>
      <c r="H79" s="20">
        <f>E79/G79</f>
        <v>0</v>
      </c>
      <c r="I79" s="46">
        <f>(H79*10%)/4</f>
        <v>0</v>
      </c>
    </row>
    <row r="81" spans="1:13" ht="138" customHeight="1" x14ac:dyDescent="0.25"/>
    <row r="82" spans="1:13" ht="99" customHeight="1" x14ac:dyDescent="0.7">
      <c r="A82" s="94" t="s">
        <v>59</v>
      </c>
      <c r="B82" s="94"/>
      <c r="C82" s="94"/>
      <c r="D82" s="94"/>
      <c r="E82" s="94"/>
      <c r="F82" s="94"/>
      <c r="G82" s="94"/>
      <c r="H82" s="94"/>
      <c r="I82" s="94" t="s">
        <v>87</v>
      </c>
      <c r="J82" s="94"/>
      <c r="K82" s="94"/>
      <c r="L82" s="94"/>
      <c r="M82" s="94"/>
    </row>
    <row r="83" spans="1:13" ht="42.75" customHeight="1" x14ac:dyDescent="0.7">
      <c r="A83" s="94" t="s">
        <v>53</v>
      </c>
      <c r="B83" s="94"/>
      <c r="C83" s="94"/>
      <c r="D83" s="94"/>
      <c r="E83" s="94"/>
      <c r="F83" s="94"/>
      <c r="G83" s="94"/>
      <c r="H83" s="94"/>
      <c r="I83" s="94" t="s">
        <v>88</v>
      </c>
      <c r="J83" s="94"/>
      <c r="K83" s="94"/>
      <c r="L83" s="94"/>
      <c r="M83" s="94"/>
    </row>
    <row r="84" spans="1:13" ht="138" customHeight="1" x14ac:dyDescent="0.55000000000000004">
      <c r="A84" s="78" t="s">
        <v>66</v>
      </c>
      <c r="B84" s="78"/>
      <c r="C84" s="78"/>
      <c r="D84" s="78"/>
      <c r="E84" s="78"/>
      <c r="F84" s="78"/>
      <c r="G84" s="78"/>
      <c r="H84" s="78"/>
      <c r="I84" s="28"/>
      <c r="J84" s="79" t="s">
        <v>67</v>
      </c>
      <c r="K84" s="80"/>
      <c r="L84" s="80"/>
      <c r="M84" s="81"/>
    </row>
    <row r="85" spans="1:13" ht="138" customHeight="1" x14ac:dyDescent="0.55000000000000004">
      <c r="A85" s="70" t="s">
        <v>68</v>
      </c>
      <c r="B85" s="71"/>
      <c r="C85" s="72"/>
      <c r="D85" s="53" t="s">
        <v>69</v>
      </c>
      <c r="E85" s="30"/>
      <c r="F85" s="29" t="s">
        <v>70</v>
      </c>
      <c r="G85" s="82" t="s">
        <v>71</v>
      </c>
      <c r="H85" s="83"/>
      <c r="I85" s="28"/>
      <c r="J85" s="75" t="s">
        <v>35</v>
      </c>
      <c r="K85" s="75"/>
      <c r="L85" s="76" t="s">
        <v>72</v>
      </c>
      <c r="M85" s="76"/>
    </row>
    <row r="86" spans="1:13" ht="95.25" customHeight="1" x14ac:dyDescent="0.55000000000000004">
      <c r="A86" s="70" t="s">
        <v>73</v>
      </c>
      <c r="B86" s="71"/>
      <c r="C86" s="72"/>
      <c r="D86" s="31">
        <f>H44</f>
        <v>0</v>
      </c>
      <c r="E86" s="31" t="s">
        <v>74</v>
      </c>
      <c r="F86" s="49">
        <v>0.45</v>
      </c>
      <c r="G86" s="73">
        <f>D86*F86</f>
        <v>0</v>
      </c>
      <c r="H86" s="74"/>
      <c r="I86" s="28"/>
      <c r="J86" s="75" t="s">
        <v>37</v>
      </c>
      <c r="K86" s="75"/>
      <c r="L86" s="76" t="s">
        <v>75</v>
      </c>
      <c r="M86" s="76"/>
    </row>
    <row r="87" spans="1:13" ht="99" customHeight="1" x14ac:dyDescent="0.55000000000000004">
      <c r="A87" s="70" t="s">
        <v>76</v>
      </c>
      <c r="B87" s="71"/>
      <c r="C87" s="72"/>
      <c r="D87" s="48">
        <f>H73</f>
        <v>0</v>
      </c>
      <c r="E87" s="31" t="s">
        <v>74</v>
      </c>
      <c r="F87" s="49">
        <v>0.45</v>
      </c>
      <c r="G87" s="73">
        <f>D87*F87</f>
        <v>0</v>
      </c>
      <c r="H87" s="74"/>
      <c r="I87" s="28"/>
      <c r="J87" s="75" t="s">
        <v>39</v>
      </c>
      <c r="K87" s="75"/>
      <c r="L87" s="76" t="s">
        <v>77</v>
      </c>
      <c r="M87" s="76"/>
    </row>
    <row r="88" spans="1:13" ht="82.5" customHeight="1" x14ac:dyDescent="0.55000000000000004">
      <c r="A88" s="70" t="s">
        <v>78</v>
      </c>
      <c r="B88" s="71"/>
      <c r="C88" s="72"/>
      <c r="D88" s="31">
        <f>H79</f>
        <v>0</v>
      </c>
      <c r="E88" s="31" t="s">
        <v>74</v>
      </c>
      <c r="F88" s="31">
        <v>0.1</v>
      </c>
      <c r="G88" s="73">
        <f>D88*F88</f>
        <v>0</v>
      </c>
      <c r="H88" s="74"/>
      <c r="I88" s="28"/>
      <c r="J88" s="75" t="s">
        <v>41</v>
      </c>
      <c r="K88" s="75"/>
      <c r="L88" s="76" t="s">
        <v>79</v>
      </c>
      <c r="M88" s="76"/>
    </row>
    <row r="89" spans="1:13" ht="87.75" customHeight="1" thickBot="1" x14ac:dyDescent="0.6">
      <c r="A89" s="32"/>
      <c r="B89" s="28"/>
      <c r="C89" s="32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ht="67.5" customHeight="1" thickBot="1" x14ac:dyDescent="0.6">
      <c r="A90" s="28"/>
      <c r="B90" s="33"/>
      <c r="C90" s="34"/>
      <c r="D90" s="77" t="s">
        <v>80</v>
      </c>
      <c r="E90" s="77"/>
      <c r="F90" s="33"/>
      <c r="G90" s="35">
        <f>G86+G87+G88</f>
        <v>0</v>
      </c>
      <c r="H90" s="36" t="s">
        <v>81</v>
      </c>
      <c r="I90" s="77" t="s">
        <v>82</v>
      </c>
      <c r="J90" s="77"/>
      <c r="K90" s="28"/>
      <c r="L90" s="28"/>
      <c r="M90" s="28"/>
    </row>
    <row r="91" spans="1:13" ht="27.75" customHeight="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</row>
    <row r="92" spans="1:13" ht="38.25" customHeight="1" x14ac:dyDescent="0.4">
      <c r="A92" s="54" t="s">
        <v>91</v>
      </c>
      <c r="B92" s="55"/>
      <c r="C92" s="55"/>
      <c r="D92" s="55"/>
      <c r="E92" s="56"/>
      <c r="F92" s="56"/>
      <c r="G92" s="57"/>
      <c r="H92" s="57"/>
      <c r="I92" s="38"/>
      <c r="J92" s="38"/>
      <c r="K92" s="38"/>
      <c r="L92" s="38"/>
      <c r="M92" s="39"/>
    </row>
    <row r="93" spans="1:13" ht="31.5" x14ac:dyDescent="0.5">
      <c r="A93" s="40"/>
      <c r="B93" s="40"/>
      <c r="C93" s="40"/>
      <c r="D93" s="40"/>
    </row>
    <row r="94" spans="1:13" ht="51.75" customHeight="1" x14ac:dyDescent="0.4">
      <c r="A94" s="54" t="s">
        <v>83</v>
      </c>
      <c r="B94" s="55"/>
      <c r="C94" s="55"/>
      <c r="D94" s="55"/>
      <c r="E94" s="56"/>
      <c r="F94" s="56"/>
      <c r="G94" s="57"/>
      <c r="H94" s="38"/>
      <c r="I94" s="38"/>
      <c r="J94" s="38"/>
      <c r="K94" s="38"/>
      <c r="L94" s="38"/>
      <c r="M94" s="39"/>
    </row>
    <row r="101" spans="1:13" ht="20.25" x14ac:dyDescent="0.25">
      <c r="C101" s="65"/>
      <c r="D101" s="65"/>
      <c r="E101" s="65"/>
    </row>
    <row r="102" spans="1:13" ht="69" customHeight="1" x14ac:dyDescent="0.5">
      <c r="A102" s="41"/>
      <c r="B102" s="41"/>
      <c r="C102" s="41"/>
      <c r="D102" s="41"/>
      <c r="E102" s="41"/>
      <c r="F102" s="41"/>
      <c r="G102" s="66"/>
      <c r="H102" s="66"/>
      <c r="I102" s="66"/>
      <c r="J102" s="42"/>
      <c r="K102" s="42"/>
      <c r="L102" s="42"/>
      <c r="M102" s="42"/>
    </row>
    <row r="103" spans="1:13" ht="36" customHeight="1" x14ac:dyDescent="0.25">
      <c r="A103" s="67" t="s">
        <v>96</v>
      </c>
      <c r="B103" s="67"/>
      <c r="C103" s="67"/>
      <c r="D103" s="67"/>
      <c r="E103" s="43"/>
      <c r="F103" s="68" t="s">
        <v>84</v>
      </c>
      <c r="G103" s="68"/>
      <c r="H103" s="68"/>
      <c r="I103" s="68"/>
      <c r="J103" s="44"/>
      <c r="K103" s="69"/>
      <c r="L103" s="69"/>
      <c r="M103" s="69"/>
    </row>
    <row r="104" spans="1:13" ht="33" customHeight="1" x14ac:dyDescent="0.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</row>
    <row r="105" spans="1:13" ht="18" customHeight="1" x14ac:dyDescent="0.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</row>
    <row r="106" spans="1:13" ht="18" customHeight="1" x14ac:dyDescent="0.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</row>
  </sheetData>
  <mergeCells count="103">
    <mergeCell ref="A22:M22"/>
    <mergeCell ref="A14:B14"/>
    <mergeCell ref="B52:I52"/>
    <mergeCell ref="B49:I49"/>
    <mergeCell ref="B40:I40"/>
    <mergeCell ref="B41:I41"/>
    <mergeCell ref="B50:I50"/>
    <mergeCell ref="B47:I47"/>
    <mergeCell ref="A48:M48"/>
    <mergeCell ref="A51:M51"/>
    <mergeCell ref="A46:M46"/>
    <mergeCell ref="A44:D44"/>
    <mergeCell ref="D18:I18"/>
    <mergeCell ref="A18:B18"/>
    <mergeCell ref="A21:M21"/>
    <mergeCell ref="B42:I42"/>
    <mergeCell ref="A34:B34"/>
    <mergeCell ref="A33:B33"/>
    <mergeCell ref="C32:M32"/>
    <mergeCell ref="A24:M24"/>
    <mergeCell ref="C26:M26"/>
    <mergeCell ref="B39:I39"/>
    <mergeCell ref="A36:M36"/>
    <mergeCell ref="B37:I37"/>
    <mergeCell ref="A8:B8"/>
    <mergeCell ref="A16:B16"/>
    <mergeCell ref="A1:M1"/>
    <mergeCell ref="D10:I10"/>
    <mergeCell ref="D12:I12"/>
    <mergeCell ref="D8:I8"/>
    <mergeCell ref="K10:M10"/>
    <mergeCell ref="A12:B12"/>
    <mergeCell ref="A3:M3"/>
    <mergeCell ref="D14:I14"/>
    <mergeCell ref="A10:B10"/>
    <mergeCell ref="E16:G16"/>
    <mergeCell ref="C4:K5"/>
    <mergeCell ref="A2:M2"/>
    <mergeCell ref="B38:I38"/>
    <mergeCell ref="C34:M34"/>
    <mergeCell ref="A32:B32"/>
    <mergeCell ref="C27:M27"/>
    <mergeCell ref="C33:M33"/>
    <mergeCell ref="C28:M28"/>
    <mergeCell ref="C29:M29"/>
    <mergeCell ref="A31:M31"/>
    <mergeCell ref="B53:I53"/>
    <mergeCell ref="B58:I58"/>
    <mergeCell ref="B59:I59"/>
    <mergeCell ref="B63:I63"/>
    <mergeCell ref="B55:I55"/>
    <mergeCell ref="A57:M57"/>
    <mergeCell ref="B56:I56"/>
    <mergeCell ref="B61:I61"/>
    <mergeCell ref="A54:M54"/>
    <mergeCell ref="A62:M62"/>
    <mergeCell ref="A84:H84"/>
    <mergeCell ref="J84:M84"/>
    <mergeCell ref="A85:C85"/>
    <mergeCell ref="G85:H85"/>
    <mergeCell ref="J85:K85"/>
    <mergeCell ref="L85:M85"/>
    <mergeCell ref="B69:I69"/>
    <mergeCell ref="A70:M70"/>
    <mergeCell ref="A60:M60"/>
    <mergeCell ref="B77:I77"/>
    <mergeCell ref="A75:M75"/>
    <mergeCell ref="A73:D73"/>
    <mergeCell ref="B76:I76"/>
    <mergeCell ref="B65:I65"/>
    <mergeCell ref="A68:M68"/>
    <mergeCell ref="A66:M66"/>
    <mergeCell ref="A64:M64"/>
    <mergeCell ref="B67:I67"/>
    <mergeCell ref="A82:H82"/>
    <mergeCell ref="I82:M82"/>
    <mergeCell ref="A83:H83"/>
    <mergeCell ref="I83:M83"/>
    <mergeCell ref="A79:D79"/>
    <mergeCell ref="B71:I71"/>
    <mergeCell ref="A88:C88"/>
    <mergeCell ref="G88:H88"/>
    <mergeCell ref="J88:K88"/>
    <mergeCell ref="L88:M88"/>
    <mergeCell ref="D90:E90"/>
    <mergeCell ref="I90:J90"/>
    <mergeCell ref="A86:C86"/>
    <mergeCell ref="G86:H86"/>
    <mergeCell ref="J86:K86"/>
    <mergeCell ref="L86:M86"/>
    <mergeCell ref="A87:C87"/>
    <mergeCell ref="G87:H87"/>
    <mergeCell ref="J87:K87"/>
    <mergeCell ref="L87:M87"/>
    <mergeCell ref="A104:H104"/>
    <mergeCell ref="I104:M104"/>
    <mergeCell ref="A105:H105"/>
    <mergeCell ref="I105:M105"/>
    <mergeCell ref="C101:E101"/>
    <mergeCell ref="G102:I102"/>
    <mergeCell ref="A103:D103"/>
    <mergeCell ref="F103:I103"/>
    <mergeCell ref="K103:M10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20" fitToHeight="2" orientation="portrait" r:id="rId1"/>
  <headerFooter>
    <oddFooter>&amp;C&amp;28Visión: Institución moderna que lidera el sector agrario del país.</oddFooter>
  </headerFooter>
  <rowBreaks count="2" manualBreakCount="2">
    <brk id="59" max="16383" man="1"/>
    <brk id="11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</vt:lpstr>
      <vt:lpstr>Formulario!Área_de_impresión</vt:lpstr>
      <vt:lpstr>Formulario!Títulos_a_imprimir</vt:lpstr>
    </vt:vector>
  </TitlesOfParts>
  <Company>Conavi.gov.py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Acateura</dc:creator>
  <cp:lastModifiedBy>Luffi</cp:lastModifiedBy>
  <cp:lastPrinted>2021-09-03T17:13:39Z</cp:lastPrinted>
  <dcterms:created xsi:type="dcterms:W3CDTF">2009-06-18T17:39:39Z</dcterms:created>
  <dcterms:modified xsi:type="dcterms:W3CDTF">2021-09-03T17:16:45Z</dcterms:modified>
</cp:coreProperties>
</file>